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gujjar/Work/reports2022/mobily/mobily2021/assets/img/excel/"/>
    </mc:Choice>
  </mc:AlternateContent>
  <xr:revisionPtr revIDLastSave="0" documentId="8_{B174D803-CA06-8B44-A90D-B28601561E66}" xr6:coauthVersionLast="47" xr6:coauthVersionMax="47" xr10:uidLastSave="{00000000-0000-0000-0000-000000000000}"/>
  <bookViews>
    <workbookView xWindow="3460" yWindow="960" windowWidth="27640" windowHeight="16940" xr2:uid="{37D06ABB-6856-9B4F-83C8-669E57F0B3F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5" i="1" s="1"/>
  <c r="F19" i="1" s="1"/>
  <c r="F21" i="1" s="1"/>
  <c r="D8" i="1"/>
  <c r="D15" i="1" s="1"/>
  <c r="D19" i="1" s="1"/>
  <c r="D21" i="1" s="1"/>
</calcChain>
</file>

<file path=xl/sharedStrings.xml><?xml version="1.0" encoding="utf-8"?>
<sst xmlns="http://schemas.openxmlformats.org/spreadsheetml/2006/main" count="29" uniqueCount="29">
  <si>
    <r>
      <rPr>
        <sz val="11"/>
        <rFont val="Times New Roman"/>
        <family val="1"/>
      </rPr>
      <t>Consolidated statement of profit or loss for the year ended 31 December 2021</t>
    </r>
  </si>
  <si>
    <r>
      <rPr>
        <sz val="11"/>
        <rFont val="Times New Roman"/>
        <family val="1"/>
      </rPr>
      <t>(All amounts in Saudi Riyals thousands unless otherwise stated)</t>
    </r>
  </si>
  <si>
    <r>
      <rPr>
        <sz val="10"/>
        <rFont val="Times New Roman"/>
        <family val="1"/>
      </rPr>
      <t>Notes</t>
    </r>
  </si>
  <si>
    <r>
      <rPr>
        <b/>
        <sz val="10"/>
        <rFont val="Times New Roman"/>
        <family val="1"/>
      </rPr>
      <t xml:space="preserve">31 December
</t>
    </r>
    <r>
      <rPr>
        <b/>
        <sz val="10"/>
        <rFont val="Times New Roman"/>
        <family val="1"/>
      </rPr>
      <t>2021</t>
    </r>
  </si>
  <si>
    <r>
      <rPr>
        <sz val="10"/>
        <rFont val="Times New Roman"/>
        <family val="1"/>
      </rPr>
      <t xml:space="preserve">31 December
</t>
    </r>
    <r>
      <rPr>
        <sz val="10"/>
        <rFont val="Times New Roman"/>
        <family val="1"/>
      </rPr>
      <t>2020</t>
    </r>
  </si>
  <si>
    <r>
      <rPr>
        <sz val="10"/>
        <rFont val="Times New Roman"/>
        <family val="1"/>
      </rPr>
      <t>Revenue</t>
    </r>
  </si>
  <si>
    <r>
      <rPr>
        <sz val="10"/>
        <rFont val="Times New Roman"/>
        <family val="1"/>
      </rPr>
      <t>Cost of revenue</t>
    </r>
  </si>
  <si>
    <r>
      <rPr>
        <b/>
        <sz val="10"/>
        <rFont val="Times New Roman"/>
        <family val="1"/>
      </rPr>
      <t>Gross profit</t>
    </r>
  </si>
  <si>
    <r>
      <rPr>
        <sz val="10"/>
        <rFont val="Times New Roman"/>
        <family val="1"/>
      </rPr>
      <t>Selling and marketing expenses</t>
    </r>
  </si>
  <si>
    <r>
      <rPr>
        <sz val="10"/>
        <rFont val="Times New Roman"/>
        <family val="1"/>
      </rPr>
      <t>General and administrative expenses</t>
    </r>
  </si>
  <si>
    <r>
      <rPr>
        <sz val="10"/>
        <rFont val="Times New Roman"/>
        <family val="1"/>
      </rPr>
      <t>Impairment loss on accounts receivable and contract assets</t>
    </r>
  </si>
  <si>
    <r>
      <rPr>
        <sz val="10"/>
        <rFont val="Times New Roman"/>
        <family val="1"/>
      </rPr>
      <t>11,23.1</t>
    </r>
  </si>
  <si>
    <r>
      <rPr>
        <sz val="10"/>
        <rFont val="Times New Roman"/>
        <family val="1"/>
      </rPr>
      <t>Depreciation and amortization</t>
    </r>
  </si>
  <si>
    <r>
      <rPr>
        <sz val="10"/>
        <rFont val="Times New Roman"/>
        <family val="1"/>
      </rPr>
      <t>7,8,9</t>
    </r>
  </si>
  <si>
    <r>
      <rPr>
        <sz val="10"/>
        <rFont val="Times New Roman"/>
        <family val="1"/>
      </rPr>
      <t>Impairment loss on property and equipment</t>
    </r>
  </si>
  <si>
    <r>
      <rPr>
        <b/>
        <sz val="10"/>
        <rFont val="Times New Roman"/>
        <family val="1"/>
      </rPr>
      <t>-</t>
    </r>
  </si>
  <si>
    <r>
      <rPr>
        <sz val="10"/>
        <rFont val="Times New Roman"/>
        <family val="1"/>
      </rPr>
      <t>Other income, net</t>
    </r>
  </si>
  <si>
    <r>
      <rPr>
        <b/>
        <sz val="10"/>
        <rFont val="Times New Roman"/>
        <family val="1"/>
      </rPr>
      <t>Operating profit</t>
    </r>
  </si>
  <si>
    <r>
      <rPr>
        <sz val="10"/>
        <rFont val="Times New Roman"/>
        <family val="1"/>
      </rPr>
      <t>Share in losses of joint venture</t>
    </r>
  </si>
  <si>
    <r>
      <rPr>
        <sz val="10"/>
        <rFont val="Times New Roman"/>
        <family val="1"/>
      </rPr>
      <t>1-3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</si>
  <si>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</si>
  <si>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Finance expenses</t>
    </r>
  </si>
  <si>
    <r>
      <rPr>
        <sz val="10"/>
        <rFont val="Times New Roman"/>
        <family val="1"/>
      </rPr>
      <t>Finance income</t>
    </r>
  </si>
  <si>
    <r>
      <rPr>
        <b/>
        <sz val="10"/>
        <rFont val="Times New Roman"/>
        <family val="1"/>
      </rPr>
      <t>Profit before zakat</t>
    </r>
  </si>
  <si>
    <r>
      <rPr>
        <sz val="10"/>
        <rFont val="Times New Roman"/>
        <family val="1"/>
      </rPr>
      <t>Zakat</t>
    </r>
  </si>
  <si>
    <r>
      <rPr>
        <b/>
        <sz val="10"/>
        <rFont val="Times New Roman"/>
        <family val="1"/>
      </rPr>
      <t>Profit for the year</t>
    </r>
  </si>
  <si>
    <r>
      <rPr>
        <b/>
        <sz val="10"/>
        <rFont val="Times New Roman"/>
        <family val="1"/>
      </rPr>
      <t>Earnings per share:</t>
    </r>
  </si>
  <si>
    <r>
      <rPr>
        <sz val="10"/>
        <rFont val="Times New Roman"/>
        <family val="1"/>
      </rPr>
      <t>Basic and diluted earnings per share (in SR)</t>
    </r>
  </si>
  <si>
    <r>
      <rPr>
        <sz val="10"/>
        <rFont val="Times New Roman"/>
        <family val="1"/>
      </rPr>
      <t>The attached notes from 1 to 38 are an integral part of these consolidated financial statements.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</si>
</sst>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 wrapText="1" indent="5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right" wrapText="1" indent="2"/>
    </xf>
    <xf numFmtId="0" fontId="3" fillId="0" borderId="0" xfId="0" applyFont="1" applyAlignment="1">
      <alignment horizontal="left" wrapText="1"/>
    </xf>
    <xf numFmtId="1" fontId="3" fillId="0" borderId="2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right" wrapText="1" indent="1"/>
    </xf>
    <xf numFmtId="3" fontId="3" fillId="0" borderId="2" xfId="0" applyNumberFormat="1" applyFont="1" applyBorder="1" applyAlignment="1">
      <alignment horizontal="right" wrapText="1" indent="2"/>
    </xf>
    <xf numFmtId="0" fontId="3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horizontal="center" vertical="center" wrapText="1"/>
    </xf>
    <xf numFmtId="37" fontId="5" fillId="0" borderId="1" xfId="0" applyNumberFormat="1" applyFont="1" applyBorder="1" applyAlignment="1">
      <alignment horizontal="right" vertical="center" wrapText="1" indent="1"/>
    </xf>
    <xf numFmtId="3" fontId="5" fillId="0" borderId="0" xfId="0" applyNumberFormat="1" applyFont="1" applyAlignment="1">
      <alignment horizontal="right" vertical="center" wrapText="1" indent="3"/>
    </xf>
    <xf numFmtId="37" fontId="3" fillId="0" borderId="1" xfId="0" applyNumberFormat="1" applyFont="1" applyBorder="1" applyAlignment="1">
      <alignment horizontal="right" vertical="center" wrapText="1" indent="2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3" fontId="5" fillId="0" borderId="2" xfId="0" applyNumberFormat="1" applyFont="1" applyBorder="1" applyAlignment="1">
      <alignment horizontal="right" vertical="top" wrapText="1" indent="1"/>
    </xf>
    <xf numFmtId="3" fontId="3" fillId="0" borderId="2" xfId="0" applyNumberFormat="1" applyFont="1" applyBorder="1" applyAlignment="1">
      <alignment horizontal="right" vertical="top" wrapText="1" indent="2"/>
    </xf>
    <xf numFmtId="37" fontId="5" fillId="0" borderId="0" xfId="0" applyNumberFormat="1" applyFont="1" applyAlignment="1">
      <alignment horizontal="right" vertical="center" wrapText="1" indent="1"/>
    </xf>
    <xf numFmtId="37" fontId="3" fillId="0" borderId="0" xfId="0" applyNumberFormat="1" applyFont="1" applyAlignment="1">
      <alignment horizontal="right" vertical="center" wrapText="1" indent="2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 indent="1"/>
    </xf>
    <xf numFmtId="3" fontId="5" fillId="0" borderId="1" xfId="0" applyNumberFormat="1" applyFont="1" applyBorder="1" applyAlignment="1">
      <alignment horizontal="right" vertical="center" wrapText="1" indent="1"/>
    </xf>
    <xf numFmtId="3" fontId="3" fillId="0" borderId="1" xfId="0" applyNumberFormat="1" applyFont="1" applyBorder="1" applyAlignment="1">
      <alignment horizontal="right" vertical="center" wrapText="1" indent="2"/>
    </xf>
    <xf numFmtId="0" fontId="3" fillId="0" borderId="0" xfId="0" applyFont="1" applyAlignment="1">
      <alignment horizontal="right" vertical="center" wrapText="1" indent="2"/>
    </xf>
    <xf numFmtId="0" fontId="5" fillId="0" borderId="0" xfId="0" applyFont="1" applyAlignment="1">
      <alignment horizontal="left" vertical="center" wrapText="1"/>
    </xf>
    <xf numFmtId="3" fontId="5" fillId="0" borderId="3" xfId="0" applyNumberFormat="1" applyFont="1" applyBorder="1" applyAlignment="1">
      <alignment horizontal="right" vertical="center" wrapText="1" indent="1"/>
    </xf>
    <xf numFmtId="3" fontId="3" fillId="0" borderId="3" xfId="0" applyNumberFormat="1" applyFont="1" applyBorder="1" applyAlignment="1">
      <alignment horizontal="right" vertical="center" wrapText="1" indent="2"/>
    </xf>
    <xf numFmtId="0" fontId="5" fillId="0" borderId="0" xfId="0" applyFont="1" applyAlignment="1">
      <alignment horizontal="left" wrapText="1"/>
    </xf>
    <xf numFmtId="0" fontId="0" fillId="0" borderId="4" xfId="0" applyBorder="1" applyAlignment="1">
      <alignment horizontal="left" vertical="top" wrapText="1"/>
    </xf>
    <xf numFmtId="2" fontId="5" fillId="0" borderId="5" xfId="0" applyNumberFormat="1" applyFont="1" applyBorder="1" applyAlignment="1">
      <alignment horizontal="right" vertical="center" wrapText="1" indent="1"/>
    </xf>
    <xf numFmtId="2" fontId="3" fillId="0" borderId="5" xfId="0" applyNumberFormat="1" applyFont="1" applyBorder="1" applyAlignment="1">
      <alignment horizontal="right" vertical="center" wrapText="1" indent="2"/>
    </xf>
    <xf numFmtId="0" fontId="3" fillId="0" borderId="0" xfId="0" applyFont="1" applyAlignment="1">
      <alignment horizontal="left" vertical="top" indent="6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top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BEA8E-FEE0-F846-91D9-F6611B0D8B2E}">
  <dimension ref="A1:F31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51.1640625" customWidth="1"/>
    <col min="2" max="2" width="12.6640625" customWidth="1"/>
    <col min="3" max="3" width="2.1640625" customWidth="1"/>
    <col min="4" max="4" width="13.33203125" customWidth="1"/>
    <col min="5" max="5" width="2.1640625" customWidth="1"/>
    <col min="6" max="6" width="16.33203125" customWidth="1"/>
  </cols>
  <sheetData>
    <row r="1" spans="1:6" x14ac:dyDescent="0.2">
      <c r="A1" s="1"/>
    </row>
    <row r="2" spans="1:6" x14ac:dyDescent="0.2">
      <c r="A2" s="1" t="s">
        <v>0</v>
      </c>
    </row>
    <row r="3" spans="1:6" x14ac:dyDescent="0.2">
      <c r="A3" s="2" t="s">
        <v>1</v>
      </c>
      <c r="B3" s="3"/>
      <c r="C3" s="3"/>
      <c r="D3" s="3"/>
      <c r="E3" s="3"/>
      <c r="F3" s="3"/>
    </row>
    <row r="5" spans="1:6" ht="29" x14ac:dyDescent="0.2">
      <c r="A5" s="4"/>
      <c r="B5" s="5" t="s">
        <v>2</v>
      </c>
      <c r="C5" s="6"/>
      <c r="D5" s="7" t="s">
        <v>3</v>
      </c>
      <c r="E5" s="8"/>
      <c r="F5" s="9" t="s">
        <v>4</v>
      </c>
    </row>
    <row r="6" spans="1:6" ht="29.75" customHeight="1" x14ac:dyDescent="0.2">
      <c r="A6" s="10" t="s">
        <v>5</v>
      </c>
      <c r="B6" s="11">
        <v>29</v>
      </c>
      <c r="C6" s="4"/>
      <c r="D6" s="12">
        <v>14834056</v>
      </c>
      <c r="E6" s="4"/>
      <c r="F6" s="13">
        <v>14046168</v>
      </c>
    </row>
    <row r="7" spans="1:6" x14ac:dyDescent="0.2">
      <c r="A7" s="14" t="s">
        <v>6</v>
      </c>
      <c r="B7" s="15">
        <v>30</v>
      </c>
      <c r="C7" s="15"/>
      <c r="D7" s="16">
        <v>-6162541</v>
      </c>
      <c r="E7" s="17"/>
      <c r="F7" s="18">
        <v>-5893760</v>
      </c>
    </row>
    <row r="8" spans="1:6" ht="21.25" customHeight="1" x14ac:dyDescent="0.2">
      <c r="A8" s="19" t="s">
        <v>7</v>
      </c>
      <c r="B8" s="20"/>
      <c r="C8" s="15"/>
      <c r="D8" s="21">
        <f>SUM(D6:D7)</f>
        <v>8671515</v>
      </c>
      <c r="E8" s="17"/>
      <c r="F8" s="22">
        <f>SUM(F6:F7)</f>
        <v>8152408</v>
      </c>
    </row>
    <row r="9" spans="1:6" x14ac:dyDescent="0.2">
      <c r="A9" s="14" t="s">
        <v>8</v>
      </c>
      <c r="B9" s="15">
        <v>31</v>
      </c>
      <c r="C9" s="15"/>
      <c r="D9" s="23">
        <v>-1389991</v>
      </c>
      <c r="E9" s="17"/>
      <c r="F9" s="24">
        <v>-1390662</v>
      </c>
    </row>
    <row r="10" spans="1:6" x14ac:dyDescent="0.2">
      <c r="A10" s="14" t="s">
        <v>9</v>
      </c>
      <c r="B10" s="15">
        <v>32</v>
      </c>
      <c r="C10" s="20"/>
      <c r="D10" s="23">
        <v>-1560038</v>
      </c>
      <c r="E10" s="17"/>
      <c r="F10" s="24">
        <v>-1407201</v>
      </c>
    </row>
    <row r="11" spans="1:6" x14ac:dyDescent="0.2">
      <c r="A11" s="14" t="s">
        <v>10</v>
      </c>
      <c r="B11" s="25" t="s">
        <v>11</v>
      </c>
      <c r="C11" s="26"/>
      <c r="D11" s="23">
        <v>-142565</v>
      </c>
      <c r="E11" s="17"/>
      <c r="F11" s="24">
        <v>-14777</v>
      </c>
    </row>
    <row r="12" spans="1:6" x14ac:dyDescent="0.2">
      <c r="A12" s="14" t="s">
        <v>12</v>
      </c>
      <c r="B12" s="25" t="s">
        <v>13</v>
      </c>
      <c r="C12" s="20"/>
      <c r="D12" s="23">
        <v>-3926520</v>
      </c>
      <c r="E12" s="17"/>
      <c r="F12" s="24">
        <v>-3969613</v>
      </c>
    </row>
    <row r="13" spans="1:6" x14ac:dyDescent="0.2">
      <c r="A13" s="14" t="s">
        <v>14</v>
      </c>
      <c r="B13" s="20"/>
      <c r="C13" s="20"/>
      <c r="D13" s="27" t="s">
        <v>15</v>
      </c>
      <c r="E13" s="4"/>
      <c r="F13" s="24">
        <v>-14238</v>
      </c>
    </row>
    <row r="14" spans="1:6" x14ac:dyDescent="0.2">
      <c r="A14" s="14" t="s">
        <v>16</v>
      </c>
      <c r="B14" s="20"/>
      <c r="C14" s="15"/>
      <c r="D14" s="28">
        <v>15383</v>
      </c>
      <c r="E14" s="17"/>
      <c r="F14" s="29">
        <v>10600</v>
      </c>
    </row>
    <row r="15" spans="1:6" x14ac:dyDescent="0.2">
      <c r="A15" s="19" t="s">
        <v>17</v>
      </c>
      <c r="B15" s="20"/>
      <c r="C15" s="26"/>
      <c r="D15" s="21">
        <f>SUM(D8:D14)</f>
        <v>1667784</v>
      </c>
      <c r="E15" s="17"/>
      <c r="F15" s="22">
        <f>SUM(F8:F14)</f>
        <v>1366517</v>
      </c>
    </row>
    <row r="16" spans="1:6" x14ac:dyDescent="0.2">
      <c r="A16" s="14" t="s">
        <v>18</v>
      </c>
      <c r="B16" s="25" t="s">
        <v>19</v>
      </c>
      <c r="C16" s="15"/>
      <c r="D16" s="23">
        <v>-18848</v>
      </c>
      <c r="E16" s="17"/>
      <c r="F16" s="30" t="s">
        <v>20</v>
      </c>
    </row>
    <row r="17" spans="1:6" x14ac:dyDescent="0.2">
      <c r="A17" s="14" t="s">
        <v>21</v>
      </c>
      <c r="B17" s="15">
        <v>33</v>
      </c>
      <c r="C17" s="15"/>
      <c r="D17" s="23">
        <v>-504807</v>
      </c>
      <c r="E17" s="17"/>
      <c r="F17" s="24">
        <v>-561115</v>
      </c>
    </row>
    <row r="18" spans="1:6" x14ac:dyDescent="0.2">
      <c r="A18" s="14" t="s">
        <v>22</v>
      </c>
      <c r="B18" s="15">
        <v>14</v>
      </c>
      <c r="C18" s="15"/>
      <c r="D18" s="28">
        <v>5196</v>
      </c>
      <c r="E18" s="17"/>
      <c r="F18" s="29">
        <v>20648</v>
      </c>
    </row>
    <row r="19" spans="1:6" x14ac:dyDescent="0.2">
      <c r="A19" s="19" t="s">
        <v>23</v>
      </c>
      <c r="B19" s="20"/>
      <c r="C19" s="15"/>
      <c r="D19" s="21">
        <f>SUM(D15:D18)</f>
        <v>1149325</v>
      </c>
      <c r="E19" s="17"/>
      <c r="F19" s="22">
        <f>SUM(F15:F18)</f>
        <v>826050</v>
      </c>
    </row>
    <row r="20" spans="1:6" x14ac:dyDescent="0.2">
      <c r="A20" s="14" t="s">
        <v>24</v>
      </c>
      <c r="B20" s="15">
        <v>22</v>
      </c>
      <c r="C20" s="20"/>
      <c r="D20" s="16">
        <v>-77784</v>
      </c>
      <c r="E20" s="17"/>
      <c r="F20" s="18">
        <v>-42796</v>
      </c>
    </row>
    <row r="21" spans="1:6" ht="17" thickBot="1" x14ac:dyDescent="0.25">
      <c r="A21" s="31" t="s">
        <v>25</v>
      </c>
      <c r="B21" s="20"/>
      <c r="C21" s="15"/>
      <c r="D21" s="32">
        <f>SUM(D19:D20)</f>
        <v>1071541</v>
      </c>
      <c r="E21" s="17"/>
      <c r="F21" s="33">
        <f>SUM(F19:F20)</f>
        <v>783254</v>
      </c>
    </row>
    <row r="22" spans="1:6" ht="17" thickTop="1" x14ac:dyDescent="0.2">
      <c r="A22" s="34" t="s">
        <v>26</v>
      </c>
      <c r="B22" s="20"/>
      <c r="C22" s="20"/>
      <c r="D22" s="35"/>
      <c r="E22" s="17"/>
      <c r="F22" s="35"/>
    </row>
    <row r="23" spans="1:6" ht="17" thickBot="1" x14ac:dyDescent="0.25">
      <c r="A23" s="14" t="s">
        <v>27</v>
      </c>
      <c r="B23" s="15">
        <v>34</v>
      </c>
      <c r="C23" s="20"/>
      <c r="D23" s="36">
        <v>1.39</v>
      </c>
      <c r="E23" s="17"/>
      <c r="F23" s="37">
        <v>1.02</v>
      </c>
    </row>
    <row r="24" spans="1:6" ht="17" thickTop="1" x14ac:dyDescent="0.2">
      <c r="C24" s="20"/>
      <c r="E24" s="17"/>
    </row>
    <row r="25" spans="1:6" x14ac:dyDescent="0.2">
      <c r="C25" s="20"/>
      <c r="E25" s="4"/>
    </row>
    <row r="26" spans="1:6" x14ac:dyDescent="0.2">
      <c r="C26" s="20"/>
      <c r="E26" s="4"/>
    </row>
    <row r="27" spans="1:6" x14ac:dyDescent="0.2">
      <c r="A27" s="38" t="s">
        <v>28</v>
      </c>
      <c r="C27" s="15"/>
      <c r="E27" s="17"/>
    </row>
    <row r="28" spans="1:6" x14ac:dyDescent="0.2">
      <c r="C28" s="15"/>
      <c r="E28" s="17"/>
    </row>
    <row r="29" spans="1:6" x14ac:dyDescent="0.2">
      <c r="C29" s="20"/>
      <c r="E29" s="17"/>
    </row>
    <row r="30" spans="1:6" x14ac:dyDescent="0.2">
      <c r="A30" s="39"/>
      <c r="B30" s="39"/>
      <c r="C30" s="39"/>
      <c r="D30" s="39"/>
      <c r="E30" s="39"/>
      <c r="F30" s="39"/>
    </row>
    <row r="31" spans="1:6" x14ac:dyDescent="0.2">
      <c r="A31" s="40"/>
      <c r="B31" s="40"/>
      <c r="C31" s="40"/>
      <c r="D31" s="40"/>
      <c r="E31" s="40"/>
      <c r="F31" s="40"/>
    </row>
  </sheetData>
  <mergeCells count="2">
    <mergeCell ref="A30:F30"/>
    <mergeCell ref="A31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2022-04-25T09:19:30Z</dcterms:created>
  <dcterms:modified xsi:type="dcterms:W3CDTF">2022-04-25T09:20:05Z</dcterms:modified>
</cp:coreProperties>
</file>